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30" yWindow="0" windowWidth="10050" windowHeight="11940" activeTab="0"/>
  </bookViews>
  <sheets>
    <sheet name="進路調査票" sheetId="1" r:id="rId1"/>
  </sheets>
  <definedNames>
    <definedName name="_xlnm.Print_Area" localSheetId="0">'進路調査票'!$A$1:$L$52</definedName>
  </definedNames>
  <calcPr fullCalcOnLoad="1"/>
</workbook>
</file>

<file path=xl/sharedStrings.xml><?xml version="1.0" encoding="utf-8"?>
<sst xmlns="http://schemas.openxmlformats.org/spreadsheetml/2006/main" count="74" uniqueCount="60">
  <si>
    <t>全国商業関係高校卒業生進路調査（対象：会員校で商業関係科目を履修し卒業する生徒）</t>
  </si>
  <si>
    <t>都道府県</t>
  </si>
  <si>
    <t>【　　　　　】</t>
  </si>
  <si>
    <t>学校名</t>
  </si>
  <si>
    <t>学校長名</t>
  </si>
  <si>
    <t>記載者名　</t>
  </si>
  <si>
    <t>TEL（　　　　　　　　　　　　　　　）</t>
  </si>
  <si>
    <t>Ⅰ.卒業生徒数</t>
  </si>
  <si>
    <t>男子</t>
  </si>
  <si>
    <t>女子</t>
  </si>
  <si>
    <t>合計</t>
  </si>
  <si>
    <t>卒業生徒数（A）</t>
  </si>
  <si>
    <t>Ⅱ.就職関係</t>
  </si>
  <si>
    <t>民間企業</t>
  </si>
  <si>
    <t>　①国家公務員</t>
  </si>
  <si>
    <t>　②地方公務員</t>
  </si>
  <si>
    <t>　③その他</t>
  </si>
  <si>
    <t>職種別就職者合計（Ｂ）　　</t>
  </si>
  <si>
    <t>Ⅲ.進学関係</t>
  </si>
  <si>
    <t>四年制国公立大学</t>
  </si>
  <si>
    <t>四年制私立大学</t>
  </si>
  <si>
    <t>国公立短期大学</t>
  </si>
  <si>
    <t>私立短期大学</t>
  </si>
  <si>
    <t>Ⅳ.その他</t>
  </si>
  <si>
    <t>進路（就職・進学）未定者数（Ｍ）</t>
  </si>
  <si>
    <t>総合計（Ｎ）</t>
  </si>
  <si>
    <t xml:space="preserve">                 </t>
  </si>
  <si>
    <t>家業・家事手伝い従事者数（C）</t>
  </si>
  <si>
    <t>長期アルバイター・フリーター数（D）</t>
  </si>
  <si>
    <t>就職未決定者数(E)</t>
  </si>
  <si>
    <t>就職希望者合計（F）</t>
  </si>
  <si>
    <r>
      <t>四年制大学進学者数</t>
    </r>
    <r>
      <rPr>
        <b/>
        <sz val="11"/>
        <rFont val="ＭＳ Ｐゴシック"/>
        <family val="3"/>
      </rPr>
      <t>(G）</t>
    </r>
  </si>
  <si>
    <t>短期大学進学者数(H）</t>
  </si>
  <si>
    <t>専門学校進学者数(I）</t>
  </si>
  <si>
    <t>留学決定者数(J）</t>
  </si>
  <si>
    <t>未定者数（浪人・予備校入学等）(K）</t>
  </si>
  <si>
    <t>進学希望者合計（L）</t>
  </si>
  <si>
    <t>注４　（Ｎ） ＝ （A） ＝ （F）＋（L）＋(Ｍ）となる。 （ご確認下さい。）</t>
  </si>
  <si>
    <t>注２　（F） ＝ （B）＋（C）＋（D）+（Ｅ）となる。</t>
  </si>
  <si>
    <t>注３　（L） ＝ （Ｇ）＋（Ｈ）＋（Ｉ）＋（J）＋（K）となる。</t>
  </si>
  <si>
    <t>※水色のセルに数字を入れると合計が自動的に表示されます。</t>
  </si>
  <si>
    <t>　①管理的職業従事者</t>
  </si>
  <si>
    <t>　②専門的・技術的職業従事者</t>
  </si>
  <si>
    <t>　③事務従事者</t>
  </si>
  <si>
    <t>　④販売従事者</t>
  </si>
  <si>
    <t>　⑤サービス職業従事者</t>
  </si>
  <si>
    <t>　⑥保安職業従事者</t>
  </si>
  <si>
    <t>　⑦農林漁業従事者</t>
  </si>
  <si>
    <t>　⑧生産工程従事者</t>
  </si>
  <si>
    <t>　⑨輸送・機械運転従事者</t>
  </si>
  <si>
    <t>　⑩建設・採掘従事者</t>
  </si>
  <si>
    <t>　⑪運搬・清掃・包装等従事者</t>
  </si>
  <si>
    <t>推薦</t>
  </si>
  <si>
    <t>一般</t>
  </si>
  <si>
    <t>AO</t>
  </si>
  <si>
    <t>公務員等</t>
  </si>
  <si>
    <t>AO</t>
  </si>
  <si>
    <t>平成28年度（平成29年3月卒業生対象）</t>
  </si>
  <si>
    <t>←国公立大学の後期試験の合格発表日</t>
  </si>
  <si>
    <t>注５　集計期日は3月24日現在です。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</si>
</sst>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(@\)"/>
    <numFmt numFmtId="185" formatCode="0_);\(0\)"/>
    <numFmt numFmtId="186" formatCode="\(0\)"/>
    <numFmt numFmtId="187" formatCode="\(0,000\)"/>
    <numFmt numFmtId="188" formatCode="\(#,###\)"/>
    <numFmt numFmtId="189" formatCode="0_ "/>
    <numFmt numFmtId="190" formatCode="[&lt;=999]000;[&lt;=9999]000\-00;000\-0000"/>
    <numFmt numFmtId="191" formatCode="0_);[Red]\(0\)"/>
    <numFmt numFmtId="192" formatCode="\(000000\)"/>
    <numFmt numFmtId="193" formatCode="&quot;(&quot;@&quot;)&quot;"/>
    <numFmt numFmtId="194" formatCode="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 tint="0.04998999834060669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9" fillId="0" borderId="36" xfId="0" applyFont="1" applyBorder="1" applyAlignment="1">
      <alignment horizontal="center"/>
    </xf>
    <xf numFmtId="0" fontId="0" fillId="0" borderId="37" xfId="0" applyFill="1" applyBorder="1" applyAlignment="1">
      <alignment/>
    </xf>
    <xf numFmtId="0" fontId="9" fillId="0" borderId="38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9" xfId="0" applyFill="1" applyBorder="1" applyAlignment="1">
      <alignment/>
    </xf>
    <xf numFmtId="0" fontId="9" fillId="0" borderId="40" xfId="0" applyFont="1" applyBorder="1" applyAlignment="1">
      <alignment horizontal="center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44" xfId="0" applyFill="1" applyBorder="1" applyAlignment="1">
      <alignment/>
    </xf>
    <xf numFmtId="0" fontId="3" fillId="0" borderId="47" xfId="0" applyFont="1" applyBorder="1" applyAlignment="1">
      <alignment/>
    </xf>
    <xf numFmtId="0" fontId="0" fillId="0" borderId="16" xfId="0" applyBorder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0" fillId="33" borderId="4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0" borderId="47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left"/>
    </xf>
    <xf numFmtId="0" fontId="2" fillId="34" borderId="59" xfId="0" applyFont="1" applyFill="1" applyBorder="1" applyAlignment="1">
      <alignment horizontal="left"/>
    </xf>
    <xf numFmtId="0" fontId="2" fillId="34" borderId="60" xfId="0" applyFont="1" applyFill="1" applyBorder="1" applyAlignment="1">
      <alignment horizontal="left"/>
    </xf>
    <xf numFmtId="0" fontId="2" fillId="34" borderId="61" xfId="0" applyFont="1" applyFill="1" applyBorder="1" applyAlignment="1">
      <alignment horizontal="left"/>
    </xf>
    <xf numFmtId="0" fontId="2" fillId="34" borderId="50" xfId="0" applyFont="1" applyFill="1" applyBorder="1" applyAlignment="1">
      <alignment horizontal="left"/>
    </xf>
    <xf numFmtId="0" fontId="0" fillId="34" borderId="53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4" borderId="47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3" fillId="34" borderId="50" xfId="0" applyFont="1" applyFill="1" applyBorder="1" applyAlignment="1">
      <alignment horizontal="left"/>
    </xf>
    <xf numFmtId="0" fontId="8" fillId="0" borderId="67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63" xfId="0" applyFont="1" applyFill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33" borderId="23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8" fillId="0" borderId="69" xfId="0" applyFont="1" applyBorder="1" applyAlignment="1">
      <alignment horizontal="center" vertical="center" textRotation="255"/>
    </xf>
    <xf numFmtId="0" fontId="8" fillId="0" borderId="70" xfId="0" applyFont="1" applyBorder="1" applyAlignment="1">
      <alignment horizontal="center" vertical="center" textRotation="255"/>
    </xf>
    <xf numFmtId="0" fontId="8" fillId="0" borderId="71" xfId="0" applyFont="1" applyBorder="1" applyAlignment="1">
      <alignment horizontal="center" vertical="center" textRotation="255"/>
    </xf>
    <xf numFmtId="0" fontId="2" fillId="34" borderId="55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0" fillId="34" borderId="55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4171950" y="9048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</xdr:row>
      <xdr:rowOff>209550</xdr:rowOff>
    </xdr:from>
    <xdr:to>
      <xdr:col>10</xdr:col>
      <xdr:colOff>0</xdr:colOff>
      <xdr:row>2</xdr:row>
      <xdr:rowOff>409575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91175" y="6286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600075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952625" y="11620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943100" y="9048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BreakPreview" zoomScale="130" zoomScaleSheetLayoutView="130" zoomScalePageLayoutView="0" workbookViewId="0" topLeftCell="A11">
      <selection activeCell="H55" sqref="H55"/>
    </sheetView>
  </sheetViews>
  <sheetFormatPr defaultColWidth="9.00390625" defaultRowHeight="13.5"/>
  <cols>
    <col min="1" max="1" width="8.75390625" style="0" customWidth="1"/>
    <col min="3" max="3" width="19.875" style="0" customWidth="1"/>
    <col min="4" max="12" width="5.50390625" style="0" customWidth="1"/>
  </cols>
  <sheetData>
    <row r="1" spans="1:12" ht="16.5" customHeight="1">
      <c r="A1" s="131" t="s">
        <v>57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6.5" customHeight="1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6" ht="38.25" customHeight="1">
      <c r="A3" s="17" t="s">
        <v>1</v>
      </c>
      <c r="B3" t="s">
        <v>2</v>
      </c>
      <c r="C3" t="s">
        <v>3</v>
      </c>
      <c r="F3" t="s">
        <v>4</v>
      </c>
    </row>
    <row r="4" spans="3:7" ht="20.25" customHeight="1">
      <c r="C4" s="2" t="s">
        <v>5</v>
      </c>
      <c r="G4" t="s">
        <v>6</v>
      </c>
    </row>
    <row r="5" ht="11.25" customHeight="1" thickBot="1">
      <c r="A5" s="1"/>
    </row>
    <row r="6" spans="1:12" ht="18" customHeight="1" thickBot="1">
      <c r="A6" s="3" t="s">
        <v>7</v>
      </c>
      <c r="B6" s="2"/>
      <c r="C6" s="2"/>
      <c r="D6" s="76" t="s">
        <v>8</v>
      </c>
      <c r="E6" s="77"/>
      <c r="F6" s="77"/>
      <c r="G6" s="77" t="s">
        <v>9</v>
      </c>
      <c r="H6" s="77"/>
      <c r="I6" s="77"/>
      <c r="J6" s="77" t="s">
        <v>10</v>
      </c>
      <c r="K6" s="77"/>
      <c r="L6" s="77"/>
    </row>
    <row r="7" spans="1:12" ht="18" thickBot="1">
      <c r="A7" s="132" t="s">
        <v>11</v>
      </c>
      <c r="B7" s="133"/>
      <c r="C7" s="134"/>
      <c r="D7" s="119"/>
      <c r="E7" s="78"/>
      <c r="F7" s="78"/>
      <c r="G7" s="78"/>
      <c r="H7" s="78"/>
      <c r="I7" s="78"/>
      <c r="J7" s="130">
        <f>IF(D7&lt;&gt;"",SUM(D7:I7),"")</f>
      </c>
      <c r="K7" s="130"/>
      <c r="L7" s="130"/>
    </row>
    <row r="8" spans="1:10" ht="11.25" customHeight="1" thickBot="1">
      <c r="A8" s="4"/>
      <c r="B8" s="2"/>
      <c r="C8" s="2"/>
      <c r="D8" s="2"/>
      <c r="E8" s="2"/>
      <c r="F8" s="2"/>
      <c r="G8" s="2"/>
      <c r="H8" s="2"/>
      <c r="I8" s="2"/>
      <c r="J8" s="2"/>
    </row>
    <row r="9" spans="1:12" ht="18" thickBot="1">
      <c r="A9" s="62" t="s">
        <v>12</v>
      </c>
      <c r="B9" s="63"/>
      <c r="C9" s="63"/>
      <c r="D9" s="79" t="s">
        <v>8</v>
      </c>
      <c r="E9" s="80"/>
      <c r="F9" s="80"/>
      <c r="G9" s="109" t="s">
        <v>9</v>
      </c>
      <c r="H9" s="80"/>
      <c r="I9" s="80"/>
      <c r="J9" s="109" t="s">
        <v>10</v>
      </c>
      <c r="K9" s="80"/>
      <c r="L9" s="85"/>
    </row>
    <row r="10" spans="1:12" ht="18" customHeight="1">
      <c r="A10" s="135" t="s">
        <v>13</v>
      </c>
      <c r="B10" s="137" t="s">
        <v>41</v>
      </c>
      <c r="C10" s="139"/>
      <c r="D10" s="166"/>
      <c r="E10" s="65"/>
      <c r="F10" s="65"/>
      <c r="G10" s="64"/>
      <c r="H10" s="65"/>
      <c r="I10" s="65"/>
      <c r="J10" s="113">
        <f aca="true" t="shared" si="0" ref="J10:J23">IF(D10&lt;&gt;"",SUM(D10:I10),"")</f>
      </c>
      <c r="K10" s="114"/>
      <c r="L10" s="115"/>
    </row>
    <row r="11" spans="1:12" ht="18" customHeight="1">
      <c r="A11" s="136"/>
      <c r="B11" s="5" t="s">
        <v>42</v>
      </c>
      <c r="C11" s="6"/>
      <c r="D11" s="66"/>
      <c r="E11" s="67"/>
      <c r="F11" s="67"/>
      <c r="G11" s="68"/>
      <c r="H11" s="67"/>
      <c r="I11" s="67"/>
      <c r="J11" s="110">
        <f t="shared" si="0"/>
      </c>
      <c r="K11" s="111"/>
      <c r="L11" s="112"/>
    </row>
    <row r="12" spans="1:12" ht="18" customHeight="1">
      <c r="A12" s="136"/>
      <c r="B12" s="5" t="s">
        <v>43</v>
      </c>
      <c r="C12" s="6"/>
      <c r="D12" s="66"/>
      <c r="E12" s="67"/>
      <c r="F12" s="67"/>
      <c r="G12" s="68"/>
      <c r="H12" s="67"/>
      <c r="I12" s="67"/>
      <c r="J12" s="110">
        <f t="shared" si="0"/>
      </c>
      <c r="K12" s="111"/>
      <c r="L12" s="112"/>
    </row>
    <row r="13" spans="1:12" ht="18" customHeight="1">
      <c r="A13" s="136"/>
      <c r="B13" s="5" t="s">
        <v>44</v>
      </c>
      <c r="C13" s="6"/>
      <c r="D13" s="66"/>
      <c r="E13" s="67"/>
      <c r="F13" s="67"/>
      <c r="G13" s="68"/>
      <c r="H13" s="67"/>
      <c r="I13" s="67"/>
      <c r="J13" s="110">
        <f t="shared" si="0"/>
      </c>
      <c r="K13" s="111"/>
      <c r="L13" s="112"/>
    </row>
    <row r="14" spans="1:12" ht="18" customHeight="1">
      <c r="A14" s="136"/>
      <c r="B14" s="5" t="s">
        <v>45</v>
      </c>
      <c r="C14" s="6"/>
      <c r="D14" s="66"/>
      <c r="E14" s="67"/>
      <c r="F14" s="67"/>
      <c r="G14" s="68"/>
      <c r="H14" s="67"/>
      <c r="I14" s="67"/>
      <c r="J14" s="110">
        <f t="shared" si="0"/>
      </c>
      <c r="K14" s="111"/>
      <c r="L14" s="112"/>
    </row>
    <row r="15" spans="1:12" ht="18" customHeight="1">
      <c r="A15" s="136"/>
      <c r="B15" s="5" t="s">
        <v>46</v>
      </c>
      <c r="C15" s="6"/>
      <c r="D15" s="66"/>
      <c r="E15" s="67"/>
      <c r="F15" s="67"/>
      <c r="G15" s="68"/>
      <c r="H15" s="67"/>
      <c r="I15" s="67"/>
      <c r="J15" s="110">
        <f t="shared" si="0"/>
      </c>
      <c r="K15" s="111"/>
      <c r="L15" s="112"/>
    </row>
    <row r="16" spans="1:12" ht="18" customHeight="1">
      <c r="A16" s="136"/>
      <c r="B16" s="5" t="s">
        <v>47</v>
      </c>
      <c r="C16" s="6"/>
      <c r="D16" s="66"/>
      <c r="E16" s="67"/>
      <c r="F16" s="67"/>
      <c r="G16" s="68"/>
      <c r="H16" s="67"/>
      <c r="I16" s="67"/>
      <c r="J16" s="110">
        <f t="shared" si="0"/>
      </c>
      <c r="K16" s="111"/>
      <c r="L16" s="112"/>
    </row>
    <row r="17" spans="1:12" ht="18" customHeight="1">
      <c r="A17" s="136"/>
      <c r="B17" s="5" t="s">
        <v>48</v>
      </c>
      <c r="C17" s="6"/>
      <c r="D17" s="66"/>
      <c r="E17" s="67"/>
      <c r="F17" s="67"/>
      <c r="G17" s="68"/>
      <c r="H17" s="67"/>
      <c r="I17" s="67"/>
      <c r="J17" s="110">
        <f>IF(D17&lt;&gt;"",SUM(D17:I17),"")</f>
      </c>
      <c r="K17" s="111"/>
      <c r="L17" s="112"/>
    </row>
    <row r="18" spans="1:12" ht="18" customHeight="1">
      <c r="A18" s="136"/>
      <c r="B18" s="5" t="s">
        <v>49</v>
      </c>
      <c r="C18" s="6"/>
      <c r="D18" s="66"/>
      <c r="E18" s="67"/>
      <c r="F18" s="67"/>
      <c r="G18" s="68"/>
      <c r="H18" s="67"/>
      <c r="I18" s="67"/>
      <c r="J18" s="110">
        <f t="shared" si="0"/>
      </c>
      <c r="K18" s="111"/>
      <c r="L18" s="112"/>
    </row>
    <row r="19" spans="1:12" ht="18" customHeight="1">
      <c r="A19" s="136"/>
      <c r="B19" s="5" t="s">
        <v>50</v>
      </c>
      <c r="C19" s="6"/>
      <c r="D19" s="66"/>
      <c r="E19" s="67"/>
      <c r="F19" s="67"/>
      <c r="G19" s="68"/>
      <c r="H19" s="67"/>
      <c r="I19" s="67"/>
      <c r="J19" s="110">
        <f t="shared" si="0"/>
      </c>
      <c r="K19" s="111"/>
      <c r="L19" s="112"/>
    </row>
    <row r="20" spans="1:12" ht="18" customHeight="1" thickBot="1">
      <c r="A20" s="136"/>
      <c r="B20" s="164" t="s">
        <v>51</v>
      </c>
      <c r="C20" s="165"/>
      <c r="D20" s="66"/>
      <c r="E20" s="67"/>
      <c r="F20" s="67"/>
      <c r="G20" s="68"/>
      <c r="H20" s="67"/>
      <c r="I20" s="67"/>
      <c r="J20" s="116">
        <f t="shared" si="0"/>
      </c>
      <c r="K20" s="117"/>
      <c r="L20" s="118"/>
    </row>
    <row r="21" spans="1:12" ht="18" customHeight="1">
      <c r="A21" s="153" t="s">
        <v>55</v>
      </c>
      <c r="B21" s="137" t="s">
        <v>14</v>
      </c>
      <c r="C21" s="139"/>
      <c r="D21" s="166"/>
      <c r="E21" s="65"/>
      <c r="F21" s="65"/>
      <c r="G21" s="64"/>
      <c r="H21" s="65"/>
      <c r="I21" s="65"/>
      <c r="J21" s="113">
        <f t="shared" si="0"/>
      </c>
      <c r="K21" s="114"/>
      <c r="L21" s="115"/>
    </row>
    <row r="22" spans="1:12" ht="18" customHeight="1">
      <c r="A22" s="154"/>
      <c r="B22" s="164" t="s">
        <v>15</v>
      </c>
      <c r="C22" s="165"/>
      <c r="D22" s="66"/>
      <c r="E22" s="67"/>
      <c r="F22" s="67"/>
      <c r="G22" s="68"/>
      <c r="H22" s="67"/>
      <c r="I22" s="67"/>
      <c r="J22" s="110">
        <f t="shared" si="0"/>
      </c>
      <c r="K22" s="111"/>
      <c r="L22" s="112"/>
    </row>
    <row r="23" spans="1:12" ht="18" customHeight="1" thickBot="1">
      <c r="A23" s="155"/>
      <c r="B23" s="162" t="s">
        <v>16</v>
      </c>
      <c r="C23" s="163"/>
      <c r="D23" s="167"/>
      <c r="E23" s="152"/>
      <c r="F23" s="152"/>
      <c r="G23" s="151"/>
      <c r="H23" s="152"/>
      <c r="I23" s="152"/>
      <c r="J23" s="140">
        <f t="shared" si="0"/>
      </c>
      <c r="K23" s="141"/>
      <c r="L23" s="142"/>
    </row>
    <row r="24" spans="1:12" ht="18" customHeight="1" thickBot="1" thickTop="1">
      <c r="A24" s="156" t="s">
        <v>17</v>
      </c>
      <c r="B24" s="157"/>
      <c r="C24" s="158"/>
      <c r="D24" s="159" t="str">
        <f>IF(D10&lt;&gt;"",SUM(D10:F23)," ")</f>
        <v> </v>
      </c>
      <c r="E24" s="144"/>
      <c r="F24" s="144"/>
      <c r="G24" s="143" t="str">
        <f>IF(G10&lt;&gt;"",SUM(G10:I23)," ")</f>
        <v> </v>
      </c>
      <c r="H24" s="144"/>
      <c r="I24" s="144"/>
      <c r="J24" s="123" t="str">
        <f>IF(J10&lt;&gt;"",SUM(J10:L23)," ")</f>
        <v> </v>
      </c>
      <c r="K24" s="124"/>
      <c r="L24" s="125"/>
    </row>
    <row r="25" spans="1:12" ht="18" customHeight="1" thickBot="1">
      <c r="A25" s="73" t="s">
        <v>27</v>
      </c>
      <c r="B25" s="74"/>
      <c r="C25" s="75"/>
      <c r="D25" s="86"/>
      <c r="E25" s="87"/>
      <c r="F25" s="87"/>
      <c r="G25" s="106"/>
      <c r="H25" s="107"/>
      <c r="I25" s="107"/>
      <c r="J25" s="123">
        <f>IF(D25&lt;&gt;"",SUM(D25:I25),"")</f>
      </c>
      <c r="K25" s="124"/>
      <c r="L25" s="125"/>
    </row>
    <row r="26" spans="1:12" ht="18" customHeight="1" thickBot="1">
      <c r="A26" s="69" t="s">
        <v>28</v>
      </c>
      <c r="B26" s="70"/>
      <c r="C26" s="70"/>
      <c r="D26" s="71"/>
      <c r="E26" s="72"/>
      <c r="F26" s="72"/>
      <c r="G26" s="81"/>
      <c r="H26" s="72"/>
      <c r="I26" s="72"/>
      <c r="J26" s="120">
        <f>IF(D26&lt;&gt;"",SUM(D26:I26),"")</f>
      </c>
      <c r="K26" s="121"/>
      <c r="L26" s="122"/>
    </row>
    <row r="27" spans="1:12" ht="18" customHeight="1" thickBot="1">
      <c r="A27" s="69" t="s">
        <v>29</v>
      </c>
      <c r="B27" s="70"/>
      <c r="C27" s="70"/>
      <c r="D27" s="71"/>
      <c r="E27" s="72"/>
      <c r="F27" s="72"/>
      <c r="G27" s="81"/>
      <c r="H27" s="72"/>
      <c r="I27" s="72"/>
      <c r="J27" s="123">
        <f>IF(D27&lt;&gt;"",SUM(D27:I27),"")</f>
      </c>
      <c r="K27" s="124"/>
      <c r="L27" s="125"/>
    </row>
    <row r="28" spans="1:12" ht="18" customHeight="1" thickBot="1">
      <c r="A28" s="73" t="s">
        <v>30</v>
      </c>
      <c r="B28" s="74"/>
      <c r="C28" s="75"/>
      <c r="D28" s="83" t="str">
        <f>IF(D24&lt;&gt;" ",SUM(D24:F27,)," ")</f>
        <v> </v>
      </c>
      <c r="E28" s="83"/>
      <c r="F28" s="83"/>
      <c r="G28" s="82" t="str">
        <f>IF(G24&lt;&gt;" ",SUM(G24:I27,)," ")</f>
        <v> </v>
      </c>
      <c r="H28" s="83"/>
      <c r="I28" s="84"/>
      <c r="J28" s="82" t="str">
        <f>IF(J24&lt;&gt;" ",SUM(J24:L27,)," ")</f>
        <v> </v>
      </c>
      <c r="K28" s="83"/>
      <c r="L28" s="168"/>
    </row>
    <row r="29" spans="1:12" ht="8.25" customHeight="1">
      <c r="A29" s="2"/>
      <c r="B29" s="2"/>
      <c r="C29" s="2"/>
      <c r="D29" s="2"/>
      <c r="E29" s="2"/>
      <c r="F29" s="2"/>
      <c r="G29" s="2"/>
      <c r="H29" s="2"/>
      <c r="I29" s="2"/>
      <c r="J29" s="28"/>
      <c r="K29" s="28"/>
      <c r="L29" s="29"/>
    </row>
    <row r="30" spans="2:12" ht="9.75" customHeight="1" thickBot="1">
      <c r="B30" s="7"/>
      <c r="C30" s="7"/>
      <c r="D30" s="7"/>
      <c r="E30" s="7"/>
      <c r="F30" s="7"/>
      <c r="G30" s="8"/>
      <c r="H30" s="7"/>
      <c r="I30" s="7"/>
      <c r="J30" s="7"/>
      <c r="K30" s="7"/>
      <c r="L30" s="7"/>
    </row>
    <row r="31" spans="1:12" ht="18" thickBot="1">
      <c r="A31" s="9" t="s">
        <v>18</v>
      </c>
      <c r="B31" s="2"/>
      <c r="C31" s="2"/>
      <c r="D31" s="79" t="s">
        <v>8</v>
      </c>
      <c r="E31" s="80"/>
      <c r="F31" s="85"/>
      <c r="G31" s="80" t="s">
        <v>9</v>
      </c>
      <c r="H31" s="80"/>
      <c r="I31" s="80"/>
      <c r="J31" s="129" t="s">
        <v>10</v>
      </c>
      <c r="K31" s="121"/>
      <c r="L31" s="122"/>
    </row>
    <row r="32" spans="1:12" ht="18" thickBot="1">
      <c r="A32" s="9"/>
      <c r="B32" s="2"/>
      <c r="C32" s="2"/>
      <c r="D32" s="32" t="s">
        <v>53</v>
      </c>
      <c r="E32" s="33" t="s">
        <v>54</v>
      </c>
      <c r="F32" s="44" t="s">
        <v>52</v>
      </c>
      <c r="G32" s="48" t="s">
        <v>53</v>
      </c>
      <c r="H32" s="33" t="s">
        <v>54</v>
      </c>
      <c r="I32" s="42" t="s">
        <v>52</v>
      </c>
      <c r="J32" s="32" t="s">
        <v>53</v>
      </c>
      <c r="K32" s="33" t="s">
        <v>56</v>
      </c>
      <c r="L32" s="44" t="s">
        <v>52</v>
      </c>
    </row>
    <row r="33" spans="1:12" ht="18.75" customHeight="1">
      <c r="A33" s="145" t="s">
        <v>19</v>
      </c>
      <c r="B33" s="146"/>
      <c r="C33" s="147"/>
      <c r="D33" s="22"/>
      <c r="E33" s="35"/>
      <c r="F33" s="51"/>
      <c r="G33" s="24"/>
      <c r="H33" s="35"/>
      <c r="I33" s="51"/>
      <c r="J33" s="45">
        <f aca="true" t="shared" si="1" ref="J33:L34">IF(D33&lt;&gt;"",D33+G33,"")</f>
      </c>
      <c r="K33" s="57">
        <f t="shared" si="1"/>
      </c>
      <c r="L33" s="55">
        <f t="shared" si="1"/>
      </c>
    </row>
    <row r="34" spans="1:12" ht="18.75" customHeight="1" thickBot="1">
      <c r="A34" s="148" t="s">
        <v>20</v>
      </c>
      <c r="B34" s="149"/>
      <c r="C34" s="150"/>
      <c r="D34" s="23"/>
      <c r="E34" s="37"/>
      <c r="F34" s="52"/>
      <c r="G34" s="25"/>
      <c r="H34" s="37"/>
      <c r="I34" s="52"/>
      <c r="J34" s="59">
        <f t="shared" si="1"/>
      </c>
      <c r="K34" s="60">
        <f t="shared" si="1"/>
      </c>
      <c r="L34" s="61">
        <f t="shared" si="1"/>
      </c>
    </row>
    <row r="35" spans="1:12" ht="18.75" customHeight="1" thickBot="1" thickTop="1">
      <c r="A35" s="69" t="s">
        <v>31</v>
      </c>
      <c r="B35" s="70"/>
      <c r="C35" s="103"/>
      <c r="D35" s="58">
        <f aca="true" t="shared" si="2" ref="D35:L35">IF(D33&lt;&gt;"",SUM(D33:D34),"")</f>
      </c>
      <c r="E35" s="39">
        <f t="shared" si="2"/>
      </c>
      <c r="F35" s="43">
        <f t="shared" si="2"/>
      </c>
      <c r="G35" s="58">
        <f t="shared" si="2"/>
      </c>
      <c r="H35" s="39">
        <f t="shared" si="2"/>
      </c>
      <c r="I35" s="53">
        <f t="shared" si="2"/>
      </c>
      <c r="J35" s="10">
        <f t="shared" si="2"/>
      </c>
      <c r="K35" s="40">
        <f t="shared" si="2"/>
      </c>
      <c r="L35" s="41">
        <f t="shared" si="2"/>
      </c>
    </row>
    <row r="36" spans="1:12" ht="18.75" customHeight="1">
      <c r="A36" s="137" t="s">
        <v>21</v>
      </c>
      <c r="B36" s="138"/>
      <c r="C36" s="139"/>
      <c r="D36" s="34"/>
      <c r="E36" s="35"/>
      <c r="F36" s="51"/>
      <c r="G36" s="49"/>
      <c r="H36" s="35"/>
      <c r="I36" s="26"/>
      <c r="J36" s="47">
        <f aca="true" t="shared" si="3" ref="J36:L37">IF(D36&lt;&gt;"",D36+G36,"")</f>
      </c>
      <c r="K36" s="54">
        <f t="shared" si="3"/>
      </c>
      <c r="L36" s="31">
        <f t="shared" si="3"/>
      </c>
    </row>
    <row r="37" spans="1:12" ht="18.75" customHeight="1" thickBot="1">
      <c r="A37" s="148" t="s">
        <v>22</v>
      </c>
      <c r="B37" s="149"/>
      <c r="C37" s="150"/>
      <c r="D37" s="36"/>
      <c r="E37" s="37"/>
      <c r="F37" s="52"/>
      <c r="G37" s="50"/>
      <c r="H37" s="37"/>
      <c r="I37" s="27"/>
      <c r="J37" s="46">
        <f t="shared" si="3"/>
      </c>
      <c r="K37" s="56">
        <f t="shared" si="3"/>
      </c>
      <c r="L37" s="30">
        <f t="shared" si="3"/>
      </c>
    </row>
    <row r="38" spans="1:12" ht="18.75" customHeight="1" thickBot="1" thickTop="1">
      <c r="A38" s="69" t="s">
        <v>32</v>
      </c>
      <c r="B38" s="70"/>
      <c r="C38" s="70"/>
      <c r="D38" s="38">
        <f aca="true" t="shared" si="4" ref="D38:L38">IF(D36&lt;&gt;"",SUM(D36:D37),"")</f>
      </c>
      <c r="E38" s="40">
        <f t="shared" si="4"/>
      </c>
      <c r="F38" s="41">
        <f t="shared" si="4"/>
      </c>
      <c r="G38" s="11">
        <f t="shared" si="4"/>
      </c>
      <c r="H38" s="11">
        <f t="shared" si="4"/>
      </c>
      <c r="I38" s="11">
        <f t="shared" si="4"/>
      </c>
      <c r="J38" s="38">
        <f t="shared" si="4"/>
      </c>
      <c r="K38" s="40">
        <f t="shared" si="4"/>
      </c>
      <c r="L38" s="41">
        <f t="shared" si="4"/>
      </c>
    </row>
    <row r="39" spans="1:12" ht="18.75" customHeight="1" thickBot="1">
      <c r="A39" s="69" t="s">
        <v>33</v>
      </c>
      <c r="B39" s="70"/>
      <c r="C39" s="103"/>
      <c r="D39" s="86"/>
      <c r="E39" s="87"/>
      <c r="F39" s="88"/>
      <c r="G39" s="72"/>
      <c r="H39" s="72"/>
      <c r="I39" s="72"/>
      <c r="J39" s="129">
        <f>IF(D39&lt;&gt;"",D39+G39,"")</f>
      </c>
      <c r="K39" s="121"/>
      <c r="L39" s="122"/>
    </row>
    <row r="40" spans="1:12" ht="18.75" customHeight="1" thickBot="1">
      <c r="A40" s="69" t="s">
        <v>34</v>
      </c>
      <c r="B40" s="70"/>
      <c r="C40" s="103"/>
      <c r="D40" s="71"/>
      <c r="E40" s="72"/>
      <c r="F40" s="89"/>
      <c r="G40" s="72"/>
      <c r="H40" s="72"/>
      <c r="I40" s="72"/>
      <c r="J40" s="129">
        <f>IF(D40&lt;&gt;"",D40+G40,"")</f>
      </c>
      <c r="K40" s="121"/>
      <c r="L40" s="122"/>
    </row>
    <row r="41" spans="1:12" ht="18.75" customHeight="1" thickBot="1">
      <c r="A41" s="100" t="s">
        <v>35</v>
      </c>
      <c r="B41" s="101"/>
      <c r="C41" s="102"/>
      <c r="D41" s="160"/>
      <c r="E41" s="108"/>
      <c r="F41" s="161"/>
      <c r="G41" s="108"/>
      <c r="H41" s="108"/>
      <c r="I41" s="108"/>
      <c r="J41" s="126">
        <f>IF(D41&lt;&gt;"",D41+G41,"")</f>
      </c>
      <c r="K41" s="127"/>
      <c r="L41" s="128"/>
    </row>
    <row r="42" spans="1:12" ht="18.75" customHeight="1" thickBot="1" thickTop="1">
      <c r="A42" s="97" t="s">
        <v>36</v>
      </c>
      <c r="B42" s="98"/>
      <c r="C42" s="99"/>
      <c r="D42" s="90">
        <f>IF(D35&lt;&gt;"",SUM(D35,,E35,F35,E38,F38,D38,D39,D40,D41),"")</f>
      </c>
      <c r="E42" s="91"/>
      <c r="F42" s="92"/>
      <c r="G42" s="90">
        <f>IF(G35&lt;&gt;"",SUM(G35,,H35,I35,H38,I38,G38,G39,G40,G41),"")</f>
      </c>
      <c r="H42" s="91"/>
      <c r="I42" s="92"/>
      <c r="J42" s="90">
        <f>IF(J35&lt;&gt;"",SUM(J35,K35,L35,K38,L38,J38,J39,J40,J41),"")</f>
      </c>
      <c r="K42" s="91"/>
      <c r="L42" s="92"/>
    </row>
    <row r="43" spans="1:12" ht="13.5" customHeight="1" thickBot="1">
      <c r="A43" s="13"/>
      <c r="B43" s="14"/>
      <c r="C43" s="14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8" thickBot="1">
      <c r="A44" s="3" t="s">
        <v>23</v>
      </c>
      <c r="B44" s="15"/>
      <c r="C44" s="16"/>
      <c r="D44" s="79" t="s">
        <v>8</v>
      </c>
      <c r="E44" s="80"/>
      <c r="F44" s="80"/>
      <c r="G44" s="109" t="s">
        <v>9</v>
      </c>
      <c r="H44" s="80"/>
      <c r="I44" s="80"/>
      <c r="J44" s="120" t="s">
        <v>10</v>
      </c>
      <c r="K44" s="121"/>
      <c r="L44" s="122"/>
    </row>
    <row r="45" spans="1:12" ht="18" customHeight="1" thickBot="1">
      <c r="A45" s="73" t="s">
        <v>24</v>
      </c>
      <c r="B45" s="74"/>
      <c r="C45" s="75"/>
      <c r="D45" s="95"/>
      <c r="E45" s="96"/>
      <c r="F45" s="96"/>
      <c r="G45" s="105"/>
      <c r="H45" s="96"/>
      <c r="I45" s="96"/>
      <c r="J45" s="120">
        <f>IF(D45&lt;&gt;"",D45+G45,"")</f>
      </c>
      <c r="K45" s="121"/>
      <c r="L45" s="122"/>
    </row>
    <row r="46" spans="1:12" ht="18" customHeight="1" thickBot="1">
      <c r="A46" s="73" t="s">
        <v>25</v>
      </c>
      <c r="B46" s="74"/>
      <c r="C46" s="75"/>
      <c r="D46" s="93" t="str">
        <f>IF(D28&lt;&gt;" ",SUM(D28,D42,D45)," ")</f>
        <v> </v>
      </c>
      <c r="E46" s="94"/>
      <c r="F46" s="94"/>
      <c r="G46" s="104" t="str">
        <f>IF(G28&lt;&gt;" ",SUM(G28,G42,G45)," ")</f>
        <v> </v>
      </c>
      <c r="H46" s="94"/>
      <c r="I46" s="94"/>
      <c r="J46" s="120" t="str">
        <f>IF(J28&lt;&gt;" ",SUM(J28,J42,J45)," ")</f>
        <v> </v>
      </c>
      <c r="K46" s="121"/>
      <c r="L46" s="122"/>
    </row>
    <row r="47" ht="3.75" customHeight="1"/>
    <row r="48" ht="13.5">
      <c r="A48" s="17" t="s">
        <v>38</v>
      </c>
    </row>
    <row r="49" ht="13.5">
      <c r="A49" s="17" t="s">
        <v>39</v>
      </c>
    </row>
    <row r="50" ht="13.5">
      <c r="A50" s="18" t="s">
        <v>37</v>
      </c>
    </row>
    <row r="51" spans="1:13" ht="13.5">
      <c r="A51" s="169" t="s">
        <v>59</v>
      </c>
      <c r="M51" t="s">
        <v>58</v>
      </c>
    </row>
    <row r="52" spans="1:9" ht="13.5">
      <c r="A52" s="19" t="s">
        <v>40</v>
      </c>
      <c r="B52" s="20"/>
      <c r="C52" s="20"/>
      <c r="D52" s="20"/>
      <c r="E52" s="20"/>
      <c r="F52" s="20"/>
      <c r="G52" s="20"/>
      <c r="H52" s="20"/>
      <c r="I52" s="20"/>
    </row>
    <row r="53" ht="13.5">
      <c r="A53" s="2" t="s">
        <v>26</v>
      </c>
    </row>
    <row r="54" spans="1:11" ht="13.5">
      <c r="A54" s="8"/>
      <c r="B54" s="8"/>
      <c r="C54" s="8"/>
      <c r="J54" s="21"/>
      <c r="K54" s="21"/>
    </row>
    <row r="55" spans="1:11" ht="13.5">
      <c r="A55" s="8"/>
      <c r="B55" s="8"/>
      <c r="C55" s="8"/>
      <c r="J55" s="21"/>
      <c r="K55" s="21"/>
    </row>
    <row r="56" spans="1:3" ht="13.5">
      <c r="A56" s="8"/>
      <c r="B56" s="8"/>
      <c r="C56" s="8"/>
    </row>
    <row r="57" spans="1:3" ht="13.5">
      <c r="A57" s="8"/>
      <c r="B57" s="8"/>
      <c r="C57" s="8"/>
    </row>
    <row r="58" spans="1:3" ht="13.5">
      <c r="A58" s="8"/>
      <c r="B58" s="8"/>
      <c r="C58" s="8"/>
    </row>
    <row r="59" spans="1:3" ht="13.5">
      <c r="A59" s="8"/>
      <c r="B59" s="8"/>
      <c r="C59" s="8"/>
    </row>
    <row r="60" spans="1:3" ht="13.5">
      <c r="A60" s="8"/>
      <c r="B60" s="8"/>
      <c r="C60" s="8"/>
    </row>
    <row r="61" spans="1:3" ht="13.5">
      <c r="A61" s="8"/>
      <c r="B61" s="8"/>
      <c r="C61" s="8"/>
    </row>
    <row r="62" spans="1:3" ht="13.5">
      <c r="A62" s="8"/>
      <c r="B62" s="8"/>
      <c r="C62" s="8"/>
    </row>
    <row r="63" spans="1:3" ht="13.5">
      <c r="A63" s="8"/>
      <c r="B63" s="8"/>
      <c r="C63" s="8"/>
    </row>
    <row r="64" spans="1:3" ht="13.5">
      <c r="A64" s="8"/>
      <c r="B64" s="8"/>
      <c r="C64" s="8"/>
    </row>
    <row r="65" spans="1:3" ht="13.5">
      <c r="A65" s="8"/>
      <c r="B65" s="8"/>
      <c r="C65" s="8"/>
    </row>
    <row r="66" spans="1:3" ht="13.5">
      <c r="A66" s="8"/>
      <c r="B66" s="8"/>
      <c r="C66" s="8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</sheetData>
  <sheetProtection/>
  <mergeCells count="117">
    <mergeCell ref="G22:I22"/>
    <mergeCell ref="J39:L39"/>
    <mergeCell ref="J28:L28"/>
    <mergeCell ref="B20:C20"/>
    <mergeCell ref="A38:C38"/>
    <mergeCell ref="D10:F10"/>
    <mergeCell ref="A37:C37"/>
    <mergeCell ref="A27:C27"/>
    <mergeCell ref="G17:I17"/>
    <mergeCell ref="G18:I18"/>
    <mergeCell ref="G19:I19"/>
    <mergeCell ref="D23:F23"/>
    <mergeCell ref="D22:F22"/>
    <mergeCell ref="D42:F42"/>
    <mergeCell ref="D17:F17"/>
    <mergeCell ref="D18:F18"/>
    <mergeCell ref="D19:F19"/>
    <mergeCell ref="D14:F14"/>
    <mergeCell ref="D12:F12"/>
    <mergeCell ref="D20:F20"/>
    <mergeCell ref="D41:F41"/>
    <mergeCell ref="D21:F21"/>
    <mergeCell ref="A35:C35"/>
    <mergeCell ref="A33:C33"/>
    <mergeCell ref="A34:C34"/>
    <mergeCell ref="G16:I16"/>
    <mergeCell ref="G23:I23"/>
    <mergeCell ref="A21:A23"/>
    <mergeCell ref="G20:I20"/>
    <mergeCell ref="A24:C24"/>
    <mergeCell ref="D24:F24"/>
    <mergeCell ref="B23:C23"/>
    <mergeCell ref="J13:L13"/>
    <mergeCell ref="J6:L6"/>
    <mergeCell ref="A2:L2"/>
    <mergeCell ref="A36:C36"/>
    <mergeCell ref="J27:L27"/>
    <mergeCell ref="J26:L26"/>
    <mergeCell ref="J23:L23"/>
    <mergeCell ref="J22:L22"/>
    <mergeCell ref="G24:I24"/>
    <mergeCell ref="G21:I21"/>
    <mergeCell ref="J7:L7"/>
    <mergeCell ref="J24:L24"/>
    <mergeCell ref="J21:L21"/>
    <mergeCell ref="A1:L1"/>
    <mergeCell ref="D9:F9"/>
    <mergeCell ref="G9:I9"/>
    <mergeCell ref="J9:L9"/>
    <mergeCell ref="A7:C7"/>
    <mergeCell ref="A10:A20"/>
    <mergeCell ref="D15:F15"/>
    <mergeCell ref="J46:L46"/>
    <mergeCell ref="J45:L45"/>
    <mergeCell ref="J25:L25"/>
    <mergeCell ref="J41:L41"/>
    <mergeCell ref="J44:L44"/>
    <mergeCell ref="J40:L40"/>
    <mergeCell ref="J31:L31"/>
    <mergeCell ref="J42:L42"/>
    <mergeCell ref="J15:L15"/>
    <mergeCell ref="J10:L10"/>
    <mergeCell ref="J16:L16"/>
    <mergeCell ref="J20:L20"/>
    <mergeCell ref="J17:L17"/>
    <mergeCell ref="J18:L18"/>
    <mergeCell ref="J19:L19"/>
    <mergeCell ref="J12:L12"/>
    <mergeCell ref="J11:L11"/>
    <mergeCell ref="J14:L14"/>
    <mergeCell ref="G46:I46"/>
    <mergeCell ref="G45:I45"/>
    <mergeCell ref="G25:I25"/>
    <mergeCell ref="G41:I41"/>
    <mergeCell ref="G44:I44"/>
    <mergeCell ref="G40:I40"/>
    <mergeCell ref="G39:I39"/>
    <mergeCell ref="A46:C46"/>
    <mergeCell ref="A45:C45"/>
    <mergeCell ref="A25:C25"/>
    <mergeCell ref="D46:F46"/>
    <mergeCell ref="D45:F45"/>
    <mergeCell ref="D25:F25"/>
    <mergeCell ref="A42:C42"/>
    <mergeCell ref="A41:C41"/>
    <mergeCell ref="A40:C40"/>
    <mergeCell ref="A39:C39"/>
    <mergeCell ref="D44:F44"/>
    <mergeCell ref="G27:I27"/>
    <mergeCell ref="G26:I26"/>
    <mergeCell ref="G28:I28"/>
    <mergeCell ref="G31:I31"/>
    <mergeCell ref="D31:F31"/>
    <mergeCell ref="D39:F39"/>
    <mergeCell ref="D40:F40"/>
    <mergeCell ref="G42:I42"/>
    <mergeCell ref="D28:F28"/>
    <mergeCell ref="D27:F27"/>
    <mergeCell ref="A28:C28"/>
    <mergeCell ref="D6:F6"/>
    <mergeCell ref="G14:I14"/>
    <mergeCell ref="G13:I13"/>
    <mergeCell ref="G12:I12"/>
    <mergeCell ref="G6:I6"/>
    <mergeCell ref="G7:I7"/>
    <mergeCell ref="D7:F7"/>
    <mergeCell ref="G15:I15"/>
    <mergeCell ref="G10:I10"/>
    <mergeCell ref="D11:F11"/>
    <mergeCell ref="G11:I11"/>
    <mergeCell ref="D13:F13"/>
    <mergeCell ref="A26:C26"/>
    <mergeCell ref="D26:F26"/>
    <mergeCell ref="D16:F16"/>
    <mergeCell ref="B22:C22"/>
    <mergeCell ref="B21:C21"/>
    <mergeCell ref="B10:C10"/>
  </mergeCells>
  <printOptions/>
  <pageMargins left="0.984251968503937" right="0.5905511811023623" top="0.1968503937007874" bottom="0.1968503937007874" header="0.3149606299212598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</dc:creator>
  <cp:keywords/>
  <dc:description/>
  <cp:lastModifiedBy>○山崎 宏</cp:lastModifiedBy>
  <cp:lastPrinted>2017-02-02T01:32:10Z</cp:lastPrinted>
  <dcterms:created xsi:type="dcterms:W3CDTF">2010-10-25T08:30:12Z</dcterms:created>
  <dcterms:modified xsi:type="dcterms:W3CDTF">2017-02-02T01:32:38Z</dcterms:modified>
  <cp:category/>
  <cp:version/>
  <cp:contentType/>
  <cp:contentStatus/>
</cp:coreProperties>
</file>